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22" documentId="13_ncr:1_{19C0DBC4-D56A-4FB6-992C-E44EAE0CD4BD}" xr6:coauthVersionLast="47" xr6:coauthVersionMax="47" xr10:uidLastSave="{7CAC849B-D979-49E8-9F86-C0CFE92CC828}"/>
  <bookViews>
    <workbookView xWindow="-120" yWindow="-120" windowWidth="20730" windowHeight="11040" xr2:uid="{00000000-000D-0000-FFFF-FFFF00000000}"/>
  </bookViews>
  <sheets>
    <sheet name="LFD Bulk Meters National Verif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18" i="2"/>
  <c r="G20" i="2"/>
  <c r="G24" i="2"/>
</calcChain>
</file>

<file path=xl/sharedStrings.xml><?xml version="1.0" encoding="utf-8"?>
<sst xmlns="http://schemas.openxmlformats.org/spreadsheetml/2006/main" count="178" uniqueCount="76">
  <si>
    <t>Description</t>
  </si>
  <si>
    <t>Town</t>
  </si>
  <si>
    <t>Qty</t>
  </si>
  <si>
    <t>Windhoek</t>
  </si>
  <si>
    <t>Tsumeb</t>
  </si>
  <si>
    <t>Meters</t>
  </si>
  <si>
    <t>Oranjemund</t>
  </si>
  <si>
    <t>Southern Energy Company- Oranjemund</t>
  </si>
  <si>
    <t>Luderitz</t>
  </si>
  <si>
    <t>Southern Energy Company-Luderitz</t>
  </si>
  <si>
    <t>Swakopmund</t>
  </si>
  <si>
    <t>Swakopmund/ Southern Energy Company</t>
  </si>
  <si>
    <t>Vivo Energy Tsumeb Depot</t>
  </si>
  <si>
    <t>Region</t>
  </si>
  <si>
    <t>Khomas</t>
  </si>
  <si>
    <t>Karas</t>
  </si>
  <si>
    <t>Otjozondjupa</t>
  </si>
  <si>
    <t>Oshana</t>
  </si>
  <si>
    <t>Walvis Bay</t>
  </si>
  <si>
    <t>Total Energies Depot</t>
  </si>
  <si>
    <t>Engen Oil Namibia</t>
  </si>
  <si>
    <t>Engen Oil Namibia Depot</t>
  </si>
  <si>
    <t>Vivo Energy Depot</t>
  </si>
  <si>
    <t>Puma Energy Depot</t>
  </si>
  <si>
    <t>Keetmanshoop</t>
  </si>
  <si>
    <t>Walvis Bay/ Southern Energy Company</t>
  </si>
  <si>
    <t>Arandis Southern Energy Company</t>
  </si>
  <si>
    <t>Arandis</t>
  </si>
  <si>
    <t>Engen Oil Namibia Grootfontein Depot</t>
  </si>
  <si>
    <t>Engen Oil Namibia Ondangwa Depot</t>
  </si>
  <si>
    <t>Southern Energy Company</t>
  </si>
  <si>
    <t>Namcor  Depot - Otjiwarongo</t>
  </si>
  <si>
    <t>Puma Energy Ground Fuel Depot</t>
  </si>
  <si>
    <t>Puma Energy Aviation Depot</t>
  </si>
  <si>
    <t>Ondangwa</t>
  </si>
  <si>
    <t>Otjiwarongo</t>
  </si>
  <si>
    <t>Grootfontein</t>
  </si>
  <si>
    <t>Katima Mulilo</t>
  </si>
  <si>
    <t>Erongo</t>
  </si>
  <si>
    <t>Zambezi</t>
  </si>
  <si>
    <t>Verification Status</t>
  </si>
  <si>
    <t>Location</t>
  </si>
  <si>
    <t>NAMCOR Depot- Husab Mine</t>
  </si>
  <si>
    <t>Oil Company</t>
  </si>
  <si>
    <t>NAMCOR</t>
  </si>
  <si>
    <t>Coastal Infrastructure Terminals Namibia (Puma Energy)</t>
  </si>
  <si>
    <t>Total Energies</t>
  </si>
  <si>
    <t>Vivo Energy Namibia</t>
  </si>
  <si>
    <t>Puma Energy</t>
  </si>
  <si>
    <t>NOSF</t>
  </si>
  <si>
    <t xml:space="preserve">Coastal Infrastructure Terminals Namibia (Pty) Ltd </t>
  </si>
  <si>
    <t>Port of Luderitz</t>
  </si>
  <si>
    <t>Verification Date (Year&amp;Month)</t>
  </si>
  <si>
    <t>Expiry Date (Year&amp;Month)</t>
  </si>
  <si>
    <t>National Verification Program-Liquid Fuel Dispensers (Bulk Meters)</t>
  </si>
  <si>
    <t>Title:</t>
  </si>
  <si>
    <t>Valid</t>
  </si>
  <si>
    <t>2026-02</t>
  </si>
  <si>
    <t>2026-08</t>
  </si>
  <si>
    <t>2027-02</t>
  </si>
  <si>
    <t>2026-07</t>
  </si>
  <si>
    <t>2027-01</t>
  </si>
  <si>
    <t>2027-07</t>
  </si>
  <si>
    <t>2026-03</t>
  </si>
  <si>
    <t>2026-09</t>
  </si>
  <si>
    <t>Expired</t>
  </si>
  <si>
    <t>2026-01</t>
  </si>
  <si>
    <t>2025-11</t>
  </si>
  <si>
    <t>2026-11</t>
  </si>
  <si>
    <t>2025-02</t>
  </si>
  <si>
    <t>N/A</t>
  </si>
  <si>
    <t>Rejected</t>
  </si>
  <si>
    <t>2025-09</t>
  </si>
  <si>
    <t>2025-04</t>
  </si>
  <si>
    <t>2025-10</t>
  </si>
  <si>
    <t>2025-08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</si>
</sst>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7936</xdr:rowOff>
    </xdr:to>
    <xdr:pic>
      <xdr:nvPicPr>
        <xdr:cNvPr id="3" name="Picture 2" descr="Description: Description: NSI_Logos_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0000" cy="682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B1" zoomScale="120" zoomScaleNormal="120" workbookViewId="0">
      <selection activeCell="E11" sqref="E11"/>
    </sheetView>
  </sheetViews>
  <sheetFormatPr defaultRowHeight="15" x14ac:dyDescent="0.25"/>
  <cols>
    <col min="1" max="1" width="19" customWidth="1"/>
    <col min="2" max="2" width="14.42578125" customWidth="1"/>
    <col min="3" max="3" width="10.7109375" customWidth="1"/>
    <col min="4" max="4" width="14.140625" customWidth="1"/>
    <col min="5" max="5" width="16.85546875" customWidth="1"/>
    <col min="6" max="6" width="13.5703125" customWidth="1"/>
    <col min="7" max="7" width="7" customWidth="1"/>
    <col min="8" max="8" width="13.140625" customWidth="1"/>
    <col min="9" max="9" width="13.28515625" customWidth="1"/>
    <col min="10" max="10" width="15.85546875" customWidth="1"/>
  </cols>
  <sheetData>
    <row r="1" spans="1:10" ht="37.5" customHeight="1" x14ac:dyDescent="0.25">
      <c r="A1" s="10"/>
      <c r="B1" s="23" t="s">
        <v>55</v>
      </c>
      <c r="C1" s="23"/>
      <c r="D1" s="23"/>
      <c r="E1" s="23"/>
      <c r="F1" s="23" t="s">
        <v>54</v>
      </c>
      <c r="G1" s="23"/>
      <c r="H1" s="23"/>
      <c r="I1" s="23"/>
      <c r="J1" s="23"/>
    </row>
    <row r="2" spans="1:10" ht="15.75" x14ac:dyDescent="0.25">
      <c r="A2" s="1"/>
      <c r="B2" s="2"/>
      <c r="C2" s="3"/>
      <c r="D2" s="2"/>
      <c r="E2" s="2"/>
      <c r="F2" s="3"/>
      <c r="G2" s="2"/>
      <c r="H2" s="3"/>
      <c r="I2" s="3"/>
      <c r="J2" s="3"/>
    </row>
    <row r="3" spans="1:10" ht="38.25" x14ac:dyDescent="0.25">
      <c r="A3" s="24" t="s">
        <v>13</v>
      </c>
      <c r="B3" s="25"/>
      <c r="C3" s="4" t="s">
        <v>1</v>
      </c>
      <c r="D3" s="4" t="s">
        <v>0</v>
      </c>
      <c r="E3" s="4" t="s">
        <v>43</v>
      </c>
      <c r="F3" s="4" t="s">
        <v>41</v>
      </c>
      <c r="G3" s="4" t="s">
        <v>2</v>
      </c>
      <c r="H3" s="4" t="s">
        <v>40</v>
      </c>
      <c r="I3" s="4" t="s">
        <v>52</v>
      </c>
      <c r="J3" s="4" t="s">
        <v>53</v>
      </c>
    </row>
    <row r="4" spans="1:10" ht="46.5" customHeight="1" x14ac:dyDescent="0.25">
      <c r="A4" s="17" t="s">
        <v>38</v>
      </c>
      <c r="B4" s="18"/>
      <c r="C4" s="7" t="s">
        <v>27</v>
      </c>
      <c r="D4" s="7" t="s">
        <v>5</v>
      </c>
      <c r="E4" s="7" t="s">
        <v>30</v>
      </c>
      <c r="F4" s="12" t="s">
        <v>26</v>
      </c>
      <c r="G4" s="5">
        <v>1</v>
      </c>
      <c r="H4" s="5" t="s">
        <v>56</v>
      </c>
      <c r="I4" s="26" t="s">
        <v>67</v>
      </c>
      <c r="J4" s="26" t="s">
        <v>68</v>
      </c>
    </row>
    <row r="5" spans="1:10" ht="46.5" customHeight="1" x14ac:dyDescent="0.25">
      <c r="A5" s="19"/>
      <c r="B5" s="20"/>
      <c r="C5" s="7" t="s">
        <v>10</v>
      </c>
      <c r="D5" s="7" t="s">
        <v>5</v>
      </c>
      <c r="E5" s="7" t="s">
        <v>30</v>
      </c>
      <c r="F5" s="12" t="s">
        <v>11</v>
      </c>
      <c r="G5" s="5">
        <v>2</v>
      </c>
      <c r="H5" s="5" t="s">
        <v>56</v>
      </c>
      <c r="I5" s="7" t="s">
        <v>67</v>
      </c>
      <c r="J5" s="26" t="s">
        <v>68</v>
      </c>
    </row>
    <row r="6" spans="1:10" ht="46.5" customHeight="1" x14ac:dyDescent="0.25">
      <c r="A6" s="19"/>
      <c r="B6" s="20"/>
      <c r="C6" s="7" t="s">
        <v>18</v>
      </c>
      <c r="D6" s="7" t="s">
        <v>5</v>
      </c>
      <c r="E6" s="7" t="s">
        <v>49</v>
      </c>
      <c r="F6" s="11" t="s">
        <v>49</v>
      </c>
      <c r="G6" s="9">
        <f>15+4</f>
        <v>19</v>
      </c>
      <c r="H6" s="5" t="s">
        <v>65</v>
      </c>
      <c r="I6" s="7" t="s">
        <v>72</v>
      </c>
      <c r="J6" s="26" t="s">
        <v>63</v>
      </c>
    </row>
    <row r="7" spans="1:10" ht="46.5" customHeight="1" x14ac:dyDescent="0.25">
      <c r="A7" s="19"/>
      <c r="B7" s="20"/>
      <c r="C7" s="7" t="s">
        <v>27</v>
      </c>
      <c r="D7" s="7" t="s">
        <v>5</v>
      </c>
      <c r="E7" s="7" t="s">
        <v>44</v>
      </c>
      <c r="F7" s="11" t="s">
        <v>42</v>
      </c>
      <c r="G7" s="9">
        <v>8</v>
      </c>
      <c r="H7" s="5" t="s">
        <v>56</v>
      </c>
      <c r="I7" s="7" t="s">
        <v>60</v>
      </c>
      <c r="J7" s="26" t="s">
        <v>61</v>
      </c>
    </row>
    <row r="8" spans="1:10" ht="75" customHeight="1" x14ac:dyDescent="0.25">
      <c r="A8" s="19"/>
      <c r="B8" s="20"/>
      <c r="C8" s="7" t="s">
        <v>18</v>
      </c>
      <c r="D8" s="7" t="s">
        <v>5</v>
      </c>
      <c r="E8" s="7" t="s">
        <v>45</v>
      </c>
      <c r="F8" s="11" t="s">
        <v>50</v>
      </c>
      <c r="G8" s="5">
        <v>27</v>
      </c>
      <c r="H8" s="5" t="s">
        <v>56</v>
      </c>
      <c r="I8" s="7" t="s">
        <v>72</v>
      </c>
      <c r="J8" s="26" t="s">
        <v>64</v>
      </c>
    </row>
    <row r="9" spans="1:10" ht="46.5" customHeight="1" x14ac:dyDescent="0.25">
      <c r="A9" s="19"/>
      <c r="B9" s="20"/>
      <c r="C9" s="7" t="s">
        <v>18</v>
      </c>
      <c r="D9" s="7" t="s">
        <v>5</v>
      </c>
      <c r="E9" s="7" t="s">
        <v>30</v>
      </c>
      <c r="F9" s="12" t="s">
        <v>25</v>
      </c>
      <c r="G9" s="5">
        <v>5</v>
      </c>
      <c r="H9" s="5" t="s">
        <v>56</v>
      </c>
      <c r="I9" s="7" t="s">
        <v>67</v>
      </c>
      <c r="J9" s="26" t="s">
        <v>68</v>
      </c>
    </row>
    <row r="10" spans="1:10" ht="46.5" customHeight="1" x14ac:dyDescent="0.25">
      <c r="A10" s="19"/>
      <c r="B10" s="20"/>
      <c r="C10" s="7" t="s">
        <v>18</v>
      </c>
      <c r="D10" s="7" t="s">
        <v>5</v>
      </c>
      <c r="E10" s="7" t="s">
        <v>46</v>
      </c>
      <c r="F10" s="12" t="s">
        <v>19</v>
      </c>
      <c r="G10" s="5">
        <v>5</v>
      </c>
      <c r="H10" s="5" t="s">
        <v>56</v>
      </c>
      <c r="I10" s="7" t="s">
        <v>63</v>
      </c>
      <c r="J10" s="26" t="s">
        <v>64</v>
      </c>
    </row>
    <row r="11" spans="1:10" ht="46.5" customHeight="1" x14ac:dyDescent="0.25">
      <c r="A11" s="21"/>
      <c r="B11" s="22"/>
      <c r="C11" s="7" t="s">
        <v>18</v>
      </c>
      <c r="D11" s="7" t="s">
        <v>5</v>
      </c>
      <c r="E11" s="7" t="s">
        <v>47</v>
      </c>
      <c r="F11" s="12" t="s">
        <v>20</v>
      </c>
      <c r="G11" s="5">
        <v>10</v>
      </c>
      <c r="H11" s="5" t="s">
        <v>56</v>
      </c>
      <c r="I11" s="7" t="s">
        <v>63</v>
      </c>
      <c r="J11" s="26" t="s">
        <v>64</v>
      </c>
    </row>
    <row r="12" spans="1:10" ht="25.5" x14ac:dyDescent="0.25">
      <c r="A12" s="17" t="s">
        <v>14</v>
      </c>
      <c r="B12" s="18"/>
      <c r="C12" s="7" t="s">
        <v>3</v>
      </c>
      <c r="D12" s="7" t="s">
        <v>5</v>
      </c>
      <c r="E12" s="7" t="s">
        <v>46</v>
      </c>
      <c r="F12" s="7" t="s">
        <v>19</v>
      </c>
      <c r="G12" s="5">
        <v>5</v>
      </c>
      <c r="H12" s="5" t="s">
        <v>56</v>
      </c>
      <c r="I12" s="7" t="s">
        <v>60</v>
      </c>
      <c r="J12" s="26" t="s">
        <v>62</v>
      </c>
    </row>
    <row r="13" spans="1:10" ht="25.5" x14ac:dyDescent="0.25">
      <c r="A13" s="19"/>
      <c r="B13" s="20"/>
      <c r="C13" s="7" t="s">
        <v>3</v>
      </c>
      <c r="D13" s="7" t="s">
        <v>5</v>
      </c>
      <c r="E13" s="7" t="s">
        <v>47</v>
      </c>
      <c r="F13" s="7" t="s">
        <v>21</v>
      </c>
      <c r="G13" s="5">
        <v>4</v>
      </c>
      <c r="H13" s="5" t="s">
        <v>65</v>
      </c>
      <c r="I13" s="7" t="s">
        <v>75</v>
      </c>
      <c r="J13" s="26" t="s">
        <v>58</v>
      </c>
    </row>
    <row r="14" spans="1:10" ht="25.5" x14ac:dyDescent="0.25">
      <c r="A14" s="19"/>
      <c r="B14" s="20"/>
      <c r="C14" s="7" t="s">
        <v>3</v>
      </c>
      <c r="D14" s="7" t="s">
        <v>5</v>
      </c>
      <c r="E14" s="7" t="s">
        <v>47</v>
      </c>
      <c r="F14" s="7" t="s">
        <v>22</v>
      </c>
      <c r="G14" s="5">
        <v>9</v>
      </c>
      <c r="H14" s="5" t="s">
        <v>56</v>
      </c>
      <c r="I14" s="7" t="s">
        <v>60</v>
      </c>
      <c r="J14" s="26" t="s">
        <v>62</v>
      </c>
    </row>
    <row r="15" spans="1:10" ht="25.5" x14ac:dyDescent="0.25">
      <c r="A15" s="21"/>
      <c r="B15" s="22"/>
      <c r="C15" s="7" t="s">
        <v>3</v>
      </c>
      <c r="D15" s="7" t="s">
        <v>5</v>
      </c>
      <c r="E15" s="7" t="s">
        <v>48</v>
      </c>
      <c r="F15" s="7" t="s">
        <v>23</v>
      </c>
      <c r="G15" s="5">
        <v>5</v>
      </c>
      <c r="H15" s="5" t="s">
        <v>56</v>
      </c>
      <c r="I15" s="7" t="s">
        <v>66</v>
      </c>
      <c r="J15" s="26" t="s">
        <v>61</v>
      </c>
    </row>
    <row r="16" spans="1:10" ht="25.5" x14ac:dyDescent="0.25">
      <c r="A16" s="17" t="s">
        <v>15</v>
      </c>
      <c r="B16" s="18"/>
      <c r="C16" s="7" t="s">
        <v>24</v>
      </c>
      <c r="D16" s="7" t="s">
        <v>5</v>
      </c>
      <c r="E16" s="7" t="s">
        <v>47</v>
      </c>
      <c r="F16" s="7" t="s">
        <v>21</v>
      </c>
      <c r="G16" s="5">
        <v>3</v>
      </c>
      <c r="H16" s="5" t="s">
        <v>65</v>
      </c>
      <c r="I16" s="7" t="s">
        <v>57</v>
      </c>
      <c r="J16" s="26" t="s">
        <v>58</v>
      </c>
    </row>
    <row r="17" spans="1:10" ht="42" customHeight="1" x14ac:dyDescent="0.25">
      <c r="A17" s="19"/>
      <c r="B17" s="20"/>
      <c r="C17" s="7" t="s">
        <v>6</v>
      </c>
      <c r="D17" s="7" t="s">
        <v>5</v>
      </c>
      <c r="E17" s="12" t="s">
        <v>30</v>
      </c>
      <c r="F17" s="12" t="s">
        <v>7</v>
      </c>
      <c r="G17" s="5">
        <v>2</v>
      </c>
      <c r="H17" s="5" t="s">
        <v>56</v>
      </c>
      <c r="I17" s="7" t="s">
        <v>57</v>
      </c>
      <c r="J17" s="26" t="s">
        <v>58</v>
      </c>
    </row>
    <row r="18" spans="1:10" ht="37.5" customHeight="1" x14ac:dyDescent="0.25">
      <c r="A18" s="19"/>
      <c r="B18" s="20"/>
      <c r="C18" s="7" t="s">
        <v>8</v>
      </c>
      <c r="D18" s="7" t="s">
        <v>5</v>
      </c>
      <c r="E18" s="7" t="s">
        <v>23</v>
      </c>
      <c r="F18" s="8" t="s">
        <v>51</v>
      </c>
      <c r="G18" s="5">
        <f>4+3</f>
        <v>7</v>
      </c>
      <c r="H18" s="5" t="s">
        <v>65</v>
      </c>
      <c r="I18" s="7" t="s">
        <v>73</v>
      </c>
      <c r="J18" s="26" t="s">
        <v>74</v>
      </c>
    </row>
    <row r="19" spans="1:10" ht="38.25" x14ac:dyDescent="0.25">
      <c r="A19" s="21"/>
      <c r="B19" s="22"/>
      <c r="C19" s="7" t="s">
        <v>8</v>
      </c>
      <c r="D19" s="7" t="s">
        <v>5</v>
      </c>
      <c r="E19" s="12" t="s">
        <v>30</v>
      </c>
      <c r="F19" s="12" t="s">
        <v>9</v>
      </c>
      <c r="G19" s="5">
        <v>3</v>
      </c>
      <c r="H19" s="5" t="s">
        <v>56</v>
      </c>
      <c r="I19" s="7" t="s">
        <v>57</v>
      </c>
      <c r="J19" s="26" t="s">
        <v>59</v>
      </c>
    </row>
    <row r="20" spans="1:10" ht="25.5" x14ac:dyDescent="0.25">
      <c r="A20" s="17" t="s">
        <v>16</v>
      </c>
      <c r="B20" s="18"/>
      <c r="C20" s="7" t="s">
        <v>35</v>
      </c>
      <c r="D20" s="7" t="s">
        <v>5</v>
      </c>
      <c r="E20" s="7" t="s">
        <v>44</v>
      </c>
      <c r="F20" s="7" t="s">
        <v>31</v>
      </c>
      <c r="G20" s="5">
        <f>7</f>
        <v>7</v>
      </c>
      <c r="H20" s="5" t="s">
        <v>56</v>
      </c>
      <c r="I20" s="7" t="s">
        <v>60</v>
      </c>
      <c r="J20" s="14" t="s">
        <v>61</v>
      </c>
    </row>
    <row r="21" spans="1:10" ht="25.5" x14ac:dyDescent="0.25">
      <c r="A21" s="19"/>
      <c r="B21" s="20"/>
      <c r="C21" s="7" t="s">
        <v>4</v>
      </c>
      <c r="D21" s="7" t="s">
        <v>5</v>
      </c>
      <c r="E21" s="7" t="s">
        <v>47</v>
      </c>
      <c r="F21" s="7" t="s">
        <v>12</v>
      </c>
      <c r="G21" s="5">
        <v>5</v>
      </c>
      <c r="H21" s="5" t="s">
        <v>65</v>
      </c>
      <c r="I21" s="7" t="s">
        <v>57</v>
      </c>
      <c r="J21" s="26" t="s">
        <v>58</v>
      </c>
    </row>
    <row r="22" spans="1:10" ht="51" x14ac:dyDescent="0.25">
      <c r="A22" s="21"/>
      <c r="B22" s="22"/>
      <c r="C22" s="7" t="s">
        <v>36</v>
      </c>
      <c r="D22" s="7" t="s">
        <v>5</v>
      </c>
      <c r="E22" s="7" t="s">
        <v>47</v>
      </c>
      <c r="F22" s="7" t="s">
        <v>28</v>
      </c>
      <c r="G22" s="5">
        <v>6</v>
      </c>
      <c r="H22" s="5" t="s">
        <v>56</v>
      </c>
      <c r="I22" s="7" t="s">
        <v>60</v>
      </c>
      <c r="J22" s="26" t="s">
        <v>61</v>
      </c>
    </row>
    <row r="23" spans="1:10" ht="51" x14ac:dyDescent="0.25">
      <c r="A23" s="17" t="s">
        <v>17</v>
      </c>
      <c r="B23" s="18"/>
      <c r="C23" s="13" t="s">
        <v>34</v>
      </c>
      <c r="D23" s="7" t="s">
        <v>5</v>
      </c>
      <c r="E23" s="7" t="s">
        <v>47</v>
      </c>
      <c r="F23" s="7" t="s">
        <v>29</v>
      </c>
      <c r="G23" s="5">
        <v>6</v>
      </c>
      <c r="H23" s="5" t="s">
        <v>65</v>
      </c>
      <c r="I23" s="13" t="s">
        <v>57</v>
      </c>
      <c r="J23" s="26" t="s">
        <v>58</v>
      </c>
    </row>
    <row r="24" spans="1:10" ht="38.25" x14ac:dyDescent="0.25">
      <c r="A24" s="19"/>
      <c r="B24" s="20"/>
      <c r="C24" s="13" t="s">
        <v>34</v>
      </c>
      <c r="D24" s="7" t="s">
        <v>5</v>
      </c>
      <c r="E24" s="7" t="s">
        <v>48</v>
      </c>
      <c r="F24" s="7" t="s">
        <v>32</v>
      </c>
      <c r="G24" s="5">
        <f>5+4</f>
        <v>9</v>
      </c>
      <c r="H24" s="5" t="s">
        <v>56</v>
      </c>
      <c r="I24" s="13" t="s">
        <v>72</v>
      </c>
      <c r="J24" s="26" t="s">
        <v>64</v>
      </c>
    </row>
    <row r="25" spans="1:10" ht="25.5" x14ac:dyDescent="0.25">
      <c r="A25" s="21"/>
      <c r="B25" s="22"/>
      <c r="C25" s="13" t="s">
        <v>34</v>
      </c>
      <c r="D25" s="7" t="s">
        <v>5</v>
      </c>
      <c r="E25" s="7" t="s">
        <v>48</v>
      </c>
      <c r="F25" s="7" t="s">
        <v>33</v>
      </c>
      <c r="G25" s="5">
        <v>3</v>
      </c>
      <c r="H25" s="5" t="s">
        <v>56</v>
      </c>
      <c r="I25" s="13" t="s">
        <v>72</v>
      </c>
      <c r="J25" s="26" t="s">
        <v>64</v>
      </c>
    </row>
    <row r="26" spans="1:10" ht="25.5" x14ac:dyDescent="0.25">
      <c r="A26" s="15" t="s">
        <v>39</v>
      </c>
      <c r="B26" s="16"/>
      <c r="C26" s="7" t="s">
        <v>37</v>
      </c>
      <c r="D26" s="7" t="s">
        <v>5</v>
      </c>
      <c r="E26" s="7" t="s">
        <v>30</v>
      </c>
      <c r="F26" s="12" t="s">
        <v>30</v>
      </c>
      <c r="G26" s="5">
        <v>2</v>
      </c>
      <c r="H26" s="5" t="s">
        <v>71</v>
      </c>
      <c r="I26" s="7" t="s">
        <v>69</v>
      </c>
      <c r="J26" s="26" t="s">
        <v>70</v>
      </c>
    </row>
    <row r="28" spans="1:10" x14ac:dyDescent="0.25">
      <c r="A28" s="6"/>
    </row>
  </sheetData>
  <mergeCells count="9">
    <mergeCell ref="A26:B26"/>
    <mergeCell ref="A16:B19"/>
    <mergeCell ref="A20:B22"/>
    <mergeCell ref="A23:B25"/>
    <mergeCell ref="F1:J1"/>
    <mergeCell ref="B1:E1"/>
    <mergeCell ref="A3:B3"/>
    <mergeCell ref="A4:B11"/>
    <mergeCell ref="A12:B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LFD Bulk Meters National Verif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2026-08-19T15:24:18Z</dcterms:modified>
</cp:coreProperties>
</file>